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7월\"/>
    </mc:Choice>
  </mc:AlternateContent>
  <xr:revisionPtr revIDLastSave="0" documentId="13_ncr:1_{F8F557EB-6501-45F0-9ABE-1BC1E9D4C9CA}" xr6:coauthVersionLast="36" xr6:coauthVersionMax="36" xr10:uidLastSave="{00000000-0000-0000-0000-000000000000}"/>
  <bookViews>
    <workbookView xWindow="0" yWindow="0" windowWidth="20130" windowHeight="8490" xr2:uid="{00000000-000D-0000-FFFF-FFFF00000000}"/>
  </bookViews>
  <sheets>
    <sheet name="SSM" sheetId="3" r:id="rId1"/>
    <sheet name="전통시장 " sheetId="2" r:id="rId2"/>
  </sheets>
  <definedNames>
    <definedName name="_xlnm.Print_Titles" localSheetId="0">SSM!$A:$C</definedName>
    <definedName name="_xlnm.Print_Titles" localSheetId="1">'전통시장 '!$A:$C</definedName>
  </definedNames>
  <calcPr calcId="191029"/>
</workbook>
</file>

<file path=xl/calcChain.xml><?xml version="1.0" encoding="utf-8"?>
<calcChain xmlns="http://schemas.openxmlformats.org/spreadsheetml/2006/main">
  <c r="D13" i="2" l="1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6" i="3" l="1"/>
  <c r="D6" i="3" l="1"/>
  <c r="D22" i="3" l="1"/>
  <c r="D24" i="3"/>
  <c r="D28" i="3"/>
  <c r="D31" i="3"/>
  <c r="D30" i="3"/>
  <c r="D29" i="3"/>
  <c r="D42" i="3"/>
  <c r="D27" i="3"/>
  <c r="D25" i="3"/>
  <c r="D23" i="3"/>
  <c r="D26" i="3"/>
  <c r="D10" i="3" l="1"/>
  <c r="D9" i="3"/>
  <c r="D8" i="3"/>
  <c r="D17" i="3"/>
  <c r="D15" i="3"/>
  <c r="D13" i="3"/>
  <c r="D21" i="3"/>
  <c r="D12" i="3"/>
  <c r="D14" i="3"/>
  <c r="D11" i="3"/>
  <c r="D16" i="3"/>
  <c r="D20" i="3"/>
  <c r="D7" i="3"/>
  <c r="D19" i="3"/>
  <c r="D18" i="3"/>
  <c r="D38" i="3"/>
  <c r="D43" i="3"/>
  <c r="D37" i="3"/>
  <c r="D47" i="3"/>
  <c r="D40" i="3"/>
  <c r="D41" i="3"/>
  <c r="D35" i="3"/>
  <c r="D44" i="3"/>
  <c r="D36" i="3"/>
  <c r="D39" i="3"/>
  <c r="D33" i="3"/>
  <c r="D34" i="3"/>
  <c r="D45" i="3"/>
  <c r="D32" i="3"/>
  <c r="D10" i="2"/>
  <c r="D8" i="2"/>
  <c r="D9" i="2"/>
  <c r="D6" i="2"/>
  <c r="D12" i="2"/>
  <c r="D11" i="2"/>
  <c r="D7" i="2"/>
</calcChain>
</file>

<file path=xl/sharedStrings.xml><?xml version="1.0" encoding="utf-8"?>
<sst xmlns="http://schemas.openxmlformats.org/spreadsheetml/2006/main" count="203" uniqueCount="114">
  <si>
    <t>구분</t>
  </si>
  <si>
    <t>품  목</t>
  </si>
  <si>
    <t>조 사 기 준</t>
  </si>
  <si>
    <t>쌀</t>
  </si>
  <si>
    <t>콩</t>
  </si>
  <si>
    <t>참깨</t>
  </si>
  <si>
    <t>사과</t>
  </si>
  <si>
    <t>배</t>
  </si>
  <si>
    <t>감귤</t>
  </si>
  <si>
    <t>밤</t>
  </si>
  <si>
    <t>굵은것 1kg</t>
  </si>
  <si>
    <t>무</t>
  </si>
  <si>
    <t>통무우 2kg</t>
  </si>
  <si>
    <t>배추</t>
  </si>
  <si>
    <t>통배추 2kg</t>
  </si>
  <si>
    <t>고추가루</t>
  </si>
  <si>
    <t>양파</t>
    <phoneticPr fontId="5" type="noConversion"/>
  </si>
  <si>
    <t>망에든것 1kg</t>
  </si>
  <si>
    <t>대파</t>
  </si>
  <si>
    <t>1kg</t>
  </si>
  <si>
    <t>깐마늘</t>
  </si>
  <si>
    <t>콩나물</t>
  </si>
  <si>
    <t>축
산
물
(4)</t>
  </si>
  <si>
    <t>쇠고기</t>
  </si>
  <si>
    <t>한우등심1등급 600g</t>
  </si>
  <si>
    <t>돼지고기</t>
  </si>
  <si>
    <t>생닭</t>
  </si>
  <si>
    <t>달걀</t>
  </si>
  <si>
    <t>수
산
물
(5)</t>
  </si>
  <si>
    <t>조기</t>
    <phoneticPr fontId="5" type="noConversion"/>
  </si>
  <si>
    <t>김</t>
  </si>
  <si>
    <t>멸치</t>
  </si>
  <si>
    <t>멸치(국물용) 500g</t>
  </si>
  <si>
    <t>공
산
품
(15)</t>
  </si>
  <si>
    <t>밀가루</t>
  </si>
  <si>
    <t>설탕</t>
  </si>
  <si>
    <t>두부</t>
  </si>
  <si>
    <t>라면</t>
  </si>
  <si>
    <t>신라면 1봉지</t>
  </si>
  <si>
    <t>식용유</t>
  </si>
  <si>
    <t>참기름</t>
  </si>
  <si>
    <t>오뚜기320ml 1병</t>
  </si>
  <si>
    <t>분말커피</t>
  </si>
  <si>
    <t>소주</t>
  </si>
  <si>
    <t>맥주</t>
  </si>
  <si>
    <t>청주</t>
  </si>
  <si>
    <t>화장지</t>
  </si>
  <si>
    <t>빵</t>
  </si>
  <si>
    <t>우유</t>
  </si>
  <si>
    <t>매일우유 1000L</t>
  </si>
  <si>
    <t>분유</t>
  </si>
  <si>
    <t>세제</t>
  </si>
  <si>
    <t>25cm정도1마리</t>
    <phoneticPr fontId="2" type="noConversion"/>
  </si>
  <si>
    <t>전통시장</t>
    <phoneticPr fontId="2" type="noConversion"/>
  </si>
  <si>
    <t>중리동</t>
    <phoneticPr fontId="5" type="noConversion"/>
  </si>
  <si>
    <t>법1,2동</t>
    <phoneticPr fontId="5" type="noConversion"/>
  </si>
  <si>
    <t>중리시장</t>
    <phoneticPr fontId="5" type="noConversion"/>
  </si>
  <si>
    <t>법동시장</t>
    <phoneticPr fontId="5" type="noConversion"/>
  </si>
  <si>
    <t>오정동</t>
    <phoneticPr fontId="5" type="noConversion"/>
  </si>
  <si>
    <t>대화동</t>
    <phoneticPr fontId="5" type="noConversion"/>
  </si>
  <si>
    <t>회 덕 동</t>
    <phoneticPr fontId="5" type="noConversion"/>
  </si>
  <si>
    <t>비래동</t>
    <phoneticPr fontId="5" type="noConversion"/>
  </si>
  <si>
    <t>송 촌 동</t>
    <phoneticPr fontId="5" type="noConversion"/>
  </si>
  <si>
    <t>신탄진동</t>
    <phoneticPr fontId="5" type="noConversion"/>
  </si>
  <si>
    <t>석봉,목상동</t>
    <phoneticPr fontId="5" type="noConversion"/>
  </si>
  <si>
    <t>덕암동</t>
    <phoneticPr fontId="5" type="noConversion"/>
  </si>
  <si>
    <t>두아름</t>
    <phoneticPr fontId="5" type="noConversion"/>
  </si>
  <si>
    <t>우리마트</t>
    <phoneticPr fontId="5" type="noConversion"/>
  </si>
  <si>
    <t>하나로마트</t>
    <phoneticPr fontId="5" type="noConversion"/>
  </si>
  <si>
    <t>청풍명월(20kg)</t>
    <phoneticPr fontId="2" type="noConversion"/>
  </si>
  <si>
    <t>일반정미(20kg)</t>
    <phoneticPr fontId="2" type="noConversion"/>
  </si>
  <si>
    <t>국산, 백태 1kg</t>
    <phoneticPr fontId="2" type="noConversion"/>
  </si>
  <si>
    <t>국산 500g</t>
    <phoneticPr fontId="2" type="noConversion"/>
  </si>
  <si>
    <t>수입산, 500g</t>
    <phoneticPr fontId="2" type="noConversion"/>
  </si>
  <si>
    <t>부사 400g1개, 중품</t>
    <phoneticPr fontId="2" type="noConversion"/>
  </si>
  <si>
    <t>신고배 600g1개, 중품</t>
    <phoneticPr fontId="5" type="noConversion"/>
  </si>
  <si>
    <t>100g 정도 10개</t>
    <phoneticPr fontId="2" type="noConversion"/>
  </si>
  <si>
    <t>국산, 400g</t>
    <phoneticPr fontId="2" type="noConversion"/>
  </si>
  <si>
    <t>국산, 중품, 100g</t>
    <phoneticPr fontId="2" type="noConversion"/>
  </si>
  <si>
    <t>수입콩, 포장, 300g</t>
    <phoneticPr fontId="2" type="noConversion"/>
  </si>
  <si>
    <t>국산, 삼겹살 600g</t>
    <phoneticPr fontId="2" type="noConversion"/>
  </si>
  <si>
    <t>하림, 육계 1마리 1kg</t>
    <phoneticPr fontId="2" type="noConversion"/>
  </si>
  <si>
    <t>대란 1판(30개)</t>
    <phoneticPr fontId="2" type="noConversion"/>
  </si>
  <si>
    <t>수입, 25cm정도, 1마리</t>
    <phoneticPr fontId="2" type="noConversion"/>
  </si>
  <si>
    <t>동태</t>
    <phoneticPr fontId="2" type="noConversion"/>
  </si>
  <si>
    <t>수입, 냉동40cm1마리</t>
    <phoneticPr fontId="2" type="noConversion"/>
  </si>
  <si>
    <t>오징어(냉동)</t>
    <phoneticPr fontId="2" type="noConversion"/>
  </si>
  <si>
    <t>재래생김 1속, 중품</t>
    <phoneticPr fontId="2" type="noConversion"/>
  </si>
  <si>
    <t>제일제당중력분 1kg</t>
    <phoneticPr fontId="2" type="noConversion"/>
  </si>
  <si>
    <t>제일제당정백당 1kg</t>
    <phoneticPr fontId="2" type="noConversion"/>
  </si>
  <si>
    <t>국산콩, 풀무원(부침용), 300g</t>
    <phoneticPr fontId="2" type="noConversion"/>
  </si>
  <si>
    <t>수입콩 (부침용) 300g</t>
    <phoneticPr fontId="2" type="noConversion"/>
  </si>
  <si>
    <t>백설표 1.8L 대두유</t>
    <phoneticPr fontId="2" type="noConversion"/>
  </si>
  <si>
    <t>동서맥심175g 1병</t>
    <phoneticPr fontId="2" type="noConversion"/>
  </si>
  <si>
    <t>O2린 360ml, 1병</t>
    <phoneticPr fontId="2" type="noConversion"/>
  </si>
  <si>
    <t>카스 500ml 1병</t>
    <phoneticPr fontId="5" type="noConversion"/>
  </si>
  <si>
    <t>백화수복, 1.8L 1병</t>
    <phoneticPr fontId="2" type="noConversion"/>
  </si>
  <si>
    <t>크리넥스 35mⅹ24롤(백색)</t>
    <phoneticPr fontId="2" type="noConversion"/>
  </si>
  <si>
    <t>삼립 식빵 750g</t>
    <phoneticPr fontId="2" type="noConversion"/>
  </si>
  <si>
    <t>남양임페리얼 3단계</t>
    <phoneticPr fontId="2" type="noConversion"/>
  </si>
  <si>
    <t>애경 스파크 3kg</t>
    <phoneticPr fontId="2" type="noConversion"/>
  </si>
  <si>
    <t>평균</t>
    <phoneticPr fontId="2" type="noConversion"/>
  </si>
  <si>
    <t>SSM 주요생필품 가격동향</t>
    <phoneticPr fontId="2" type="noConversion"/>
  </si>
  <si>
    <t>대전시 전통시장 주요생필품 가격동향</t>
    <phoneticPr fontId="2" type="noConversion"/>
  </si>
  <si>
    <t>new임페리얼 3단계</t>
    <phoneticPr fontId="2" type="noConversion"/>
  </si>
  <si>
    <t>감자</t>
    <phoneticPr fontId="2" type="noConversion"/>
  </si>
  <si>
    <t>1kg</t>
    <phoneticPr fontId="2" type="noConversion"/>
  </si>
  <si>
    <t xml:space="preserve">농
산
물
(15)
</t>
    <phoneticPr fontId="2" type="noConversion"/>
  </si>
  <si>
    <t>이마트슈퍼</t>
    <phoneticPr fontId="5" type="noConversion"/>
  </si>
  <si>
    <t>축
산
물
(4)</t>
    <phoneticPr fontId="2" type="noConversion"/>
  </si>
  <si>
    <t>수
산
물
(5)</t>
    <phoneticPr fontId="2" type="noConversion"/>
  </si>
  <si>
    <t>품  목</t>
    <phoneticPr fontId="2" type="noConversion"/>
  </si>
  <si>
    <t>M엠마트</t>
    <phoneticPr fontId="5" type="noConversion"/>
  </si>
  <si>
    <r>
      <t>(</t>
    </r>
    <r>
      <rPr>
        <b/>
        <sz val="11"/>
        <rFont val="맑은 고딕"/>
        <family val="3"/>
        <charset val="129"/>
      </rPr>
      <t>'</t>
    </r>
    <r>
      <rPr>
        <b/>
        <sz val="11"/>
        <rFont val="돋움"/>
        <family val="3"/>
        <charset val="129"/>
      </rPr>
      <t>26년 7월.  39개품목)  
                                                                                                                                                                                           (단위:원)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</si>
</sst>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* #,##0\ ;\-* #,##0\ ;* &quot;- &quot;;@\ "/>
  </numFmts>
  <fonts count="1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24"/>
      <name val="HY견고딕"/>
      <family val="1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9"/>
      <color theme="1"/>
      <name val="돋움"/>
      <family val="3"/>
      <charset val="129"/>
    </font>
    <font>
      <b/>
      <sz val="1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name val="Dotum"/>
      <family val="3"/>
      <charset val="129"/>
    </font>
    <font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AFB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0">
    <xf numFmtId="0" fontId="0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3" fillId="0" borderId="0">
      <alignment vertical="center"/>
    </xf>
    <xf numFmtId="0" fontId="14" fillId="0" borderId="0">
      <alignment vertical="center"/>
    </xf>
    <xf numFmtId="0" fontId="15" fillId="0" borderId="0"/>
    <xf numFmtId="41" fontId="13" fillId="0" borderId="0" applyFont="0" applyFill="0" applyBorder="0" applyAlignment="0" applyProtection="0">
      <alignment vertical="center"/>
    </xf>
    <xf numFmtId="177" fontId="13" fillId="0" borderId="0" applyBorder="0" applyProtection="0">
      <alignment vertical="center"/>
    </xf>
    <xf numFmtId="41" fontId="13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/>
    </xf>
    <xf numFmtId="41" fontId="7" fillId="0" borderId="1" xfId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3" applyFont="1" applyFill="1" applyBorder="1" applyAlignment="1">
      <alignment vertical="center" wrapText="1"/>
    </xf>
    <xf numFmtId="0" fontId="3" fillId="0" borderId="0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3" fillId="0" borderId="2" xfId="3" applyFont="1" applyFill="1" applyBorder="1" applyAlignment="1">
      <alignment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vertical="center"/>
    </xf>
    <xf numFmtId="0" fontId="10" fillId="2" borderId="1" xfId="3" applyFont="1" applyFill="1" applyBorder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41" fontId="7" fillId="0" borderId="1" xfId="1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/>
    </xf>
    <xf numFmtId="41" fontId="16" fillId="0" borderId="6" xfId="1" applyFont="1" applyFill="1" applyBorder="1" applyAlignment="1">
      <alignment horizontal="center" vertical="center"/>
    </xf>
    <xf numFmtId="41" fontId="17" fillId="0" borderId="1" xfId="1" applyFont="1" applyFill="1" applyBorder="1" applyAlignment="1">
      <alignment horizontal="center" vertical="center"/>
    </xf>
    <xf numFmtId="41" fontId="16" fillId="0" borderId="1" xfId="1" applyFont="1" applyFill="1" applyBorder="1" applyAlignment="1">
      <alignment horizontal="center" vertical="center"/>
    </xf>
    <xf numFmtId="41" fontId="17" fillId="0" borderId="6" xfId="1" applyFont="1" applyFill="1" applyBorder="1" applyAlignment="1">
      <alignment horizontal="center" vertical="center"/>
    </xf>
    <xf numFmtId="41" fontId="17" fillId="0" borderId="7" xfId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41" fontId="17" fillId="4" borderId="6" xfId="1" applyFont="1" applyFill="1" applyBorder="1" applyAlignment="1">
      <alignment horizontal="center" vertical="center"/>
    </xf>
    <xf numFmtId="41" fontId="17" fillId="0" borderId="6" xfId="1" quotePrefix="1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0">
    <cellStyle name="Excel Built-in Comma [0] 1" xfId="18" xr:uid="{00000000-0005-0000-0000-000000000000}"/>
    <cellStyle name="쉼표 [0] 100" xfId="5" xr:uid="{00000000-0005-0000-0000-000002000000}"/>
    <cellStyle name="쉼표 [0] 2" xfId="1" xr:uid="{00000000-0005-0000-0000-000003000000}"/>
    <cellStyle name="쉼표 [0] 2 2" xfId="6" xr:uid="{00000000-0005-0000-0000-000004000000}"/>
    <cellStyle name="쉼표 [0] 2 2 2 2 2 2 2 2" xfId="9" xr:uid="{00000000-0005-0000-0000-000005000000}"/>
    <cellStyle name="쉼표 [0] 2 2 2 2 2 2 2 3 2" xfId="10" xr:uid="{00000000-0005-0000-0000-000006000000}"/>
    <cellStyle name="쉼표 [0] 2 2 2 2 2 3 2 2" xfId="12" xr:uid="{00000000-0005-0000-0000-000007000000}"/>
    <cellStyle name="쉼표 [0] 2 2 2 2 3 2" xfId="11" xr:uid="{00000000-0005-0000-0000-000008000000}"/>
    <cellStyle name="쉼표 [0] 2 3" xfId="7" xr:uid="{00000000-0005-0000-0000-000009000000}"/>
    <cellStyle name="쉼표 [0] 2 7" xfId="8" xr:uid="{00000000-0005-0000-0000-00000A000000}"/>
    <cellStyle name="쉼표 [0] 3" xfId="2" xr:uid="{00000000-0005-0000-0000-00000B000000}"/>
    <cellStyle name="쉼표 [0] 3 2" xfId="14" xr:uid="{00000000-0005-0000-0000-00000C000000}"/>
    <cellStyle name="쉼표 [0] 3 2 2 2 2 2 2 2" xfId="13" xr:uid="{00000000-0005-0000-0000-00000D000000}"/>
    <cellStyle name="쉼표 [0] 4" xfId="17" xr:uid="{00000000-0005-0000-0000-00000E000000}"/>
    <cellStyle name="쉼표 [0] 5 2" xfId="19" xr:uid="{00000000-0005-0000-0000-00000F000000}"/>
    <cellStyle name="표준" xfId="0" builtinId="0"/>
    <cellStyle name="표준 2" xfId="3" xr:uid="{00000000-0005-0000-0000-000011000000}"/>
    <cellStyle name="표준 3" xfId="4" xr:uid="{00000000-0005-0000-0000-000012000000}"/>
    <cellStyle name="표준 4 2" xfId="16" xr:uid="{00000000-0005-0000-0000-000013000000}"/>
    <cellStyle name="표준 4 2 2" xfId="15" xr:uid="{00000000-0005-0000-0000-00001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Normal="100" workbookViewId="0">
      <pane xSplit="4" ySplit="5" topLeftCell="E6" activePane="bottomRight" state="frozen"/>
      <selection pane="topRight" activeCell="F1" sqref="F1"/>
      <selection pane="bottomLeft" activeCell="A6" sqref="A6"/>
      <selection pane="bottomRight" sqref="A1:L1"/>
    </sheetView>
  </sheetViews>
  <sheetFormatPr defaultRowHeight="13.5"/>
  <cols>
    <col min="1" max="1" width="4.5546875" customWidth="1"/>
    <col min="3" max="3" width="21.44140625" bestFit="1" customWidth="1"/>
    <col min="4" max="4" width="9.88671875" customWidth="1"/>
    <col min="9" max="9" width="8.88671875" style="6"/>
    <col min="11" max="11" width="9.5546875" customWidth="1"/>
  </cols>
  <sheetData>
    <row r="1" spans="1:14" s="1" customFormat="1" ht="31.5">
      <c r="A1" s="37" t="s">
        <v>102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4" s="1" customFormat="1" ht="14.25" customHeight="1">
      <c r="A2" s="8"/>
      <c r="B2" s="42" t="s">
        <v>113</v>
      </c>
      <c r="C2" s="42"/>
      <c r="D2" s="9"/>
      <c r="E2" s="9"/>
      <c r="F2" s="9"/>
      <c r="G2" s="9"/>
      <c r="H2" s="9"/>
      <c r="I2" s="9"/>
      <c r="J2" s="9"/>
      <c r="K2" s="9"/>
      <c r="L2" s="9"/>
    </row>
    <row r="3" spans="1:14" s="1" customFormat="1" ht="13.5" customHeight="1">
      <c r="A3" s="36" t="s">
        <v>0</v>
      </c>
      <c r="B3" s="36" t="s">
        <v>1</v>
      </c>
      <c r="C3" s="36" t="s">
        <v>2</v>
      </c>
      <c r="D3" s="16"/>
      <c r="E3" s="36"/>
      <c r="F3" s="36"/>
      <c r="G3" s="36"/>
      <c r="H3" s="36"/>
      <c r="I3" s="36"/>
      <c r="J3" s="36"/>
      <c r="K3" s="36"/>
      <c r="L3" s="36"/>
    </row>
    <row r="4" spans="1:14" s="1" customFormat="1" ht="16.5" customHeight="1">
      <c r="A4" s="36"/>
      <c r="B4" s="36"/>
      <c r="C4" s="36"/>
      <c r="D4" s="39" t="s">
        <v>101</v>
      </c>
      <c r="E4" s="15" t="s">
        <v>58</v>
      </c>
      <c r="F4" s="15" t="s">
        <v>59</v>
      </c>
      <c r="G4" s="15" t="s">
        <v>60</v>
      </c>
      <c r="H4" s="15" t="s">
        <v>61</v>
      </c>
      <c r="I4" s="27" t="s">
        <v>62</v>
      </c>
      <c r="J4" s="15" t="s">
        <v>63</v>
      </c>
      <c r="K4" s="15" t="s">
        <v>64</v>
      </c>
      <c r="L4" s="15" t="s">
        <v>65</v>
      </c>
    </row>
    <row r="5" spans="1:14" s="1" customFormat="1" ht="30.75" customHeight="1">
      <c r="A5" s="36"/>
      <c r="B5" s="36"/>
      <c r="C5" s="36"/>
      <c r="D5" s="39"/>
      <c r="E5" s="14" t="s">
        <v>66</v>
      </c>
      <c r="F5" s="14" t="s">
        <v>67</v>
      </c>
      <c r="G5" s="14" t="s">
        <v>68</v>
      </c>
      <c r="H5" s="14" t="s">
        <v>112</v>
      </c>
      <c r="I5" s="14" t="s">
        <v>68</v>
      </c>
      <c r="J5" s="14" t="s">
        <v>108</v>
      </c>
      <c r="K5" s="14" t="s">
        <v>68</v>
      </c>
      <c r="L5" s="14" t="s">
        <v>68</v>
      </c>
    </row>
    <row r="6" spans="1:14" s="1" customFormat="1" ht="15" customHeight="1">
      <c r="A6" s="43" t="s">
        <v>107</v>
      </c>
      <c r="B6" s="38" t="s">
        <v>3</v>
      </c>
      <c r="C6" s="3" t="s">
        <v>69</v>
      </c>
      <c r="D6" s="4">
        <f t="shared" ref="D6:D46" si="0">SUM(E6:L6)/COUNTA(E6:L6)</f>
        <v>66175</v>
      </c>
      <c r="E6" s="31">
        <v>69000</v>
      </c>
      <c r="F6" s="31">
        <v>77000</v>
      </c>
      <c r="G6" s="31">
        <v>59900</v>
      </c>
      <c r="H6" s="35">
        <v>69800</v>
      </c>
      <c r="I6" s="31">
        <v>59900</v>
      </c>
      <c r="J6" s="31">
        <v>69800</v>
      </c>
      <c r="K6" s="31">
        <v>62000</v>
      </c>
      <c r="L6" s="31">
        <v>62000</v>
      </c>
    </row>
    <row r="7" spans="1:14" s="1" customFormat="1" ht="15" customHeight="1">
      <c r="A7" s="44"/>
      <c r="B7" s="38"/>
      <c r="C7" s="3" t="s">
        <v>70</v>
      </c>
      <c r="D7" s="4">
        <f t="shared" si="0"/>
        <v>72950</v>
      </c>
      <c r="E7" s="31">
        <v>67000</v>
      </c>
      <c r="F7" s="31"/>
      <c r="G7" s="31"/>
      <c r="H7" s="31">
        <v>79800</v>
      </c>
      <c r="I7" s="31">
        <v>73000</v>
      </c>
      <c r="J7" s="31"/>
      <c r="K7" s="31"/>
      <c r="L7" s="31">
        <v>72000</v>
      </c>
    </row>
    <row r="8" spans="1:14" s="1" customFormat="1" ht="15" customHeight="1">
      <c r="A8" s="44"/>
      <c r="B8" s="25" t="s">
        <v>4</v>
      </c>
      <c r="C8" s="3" t="s">
        <v>71</v>
      </c>
      <c r="D8" s="4">
        <f t="shared" si="0"/>
        <v>11195</v>
      </c>
      <c r="E8" s="31">
        <v>12000</v>
      </c>
      <c r="F8" s="31">
        <v>12000</v>
      </c>
      <c r="G8" s="31">
        <v>9200</v>
      </c>
      <c r="H8" s="31">
        <v>14000</v>
      </c>
      <c r="I8" s="31">
        <v>11960</v>
      </c>
      <c r="J8" s="31">
        <v>11000</v>
      </c>
      <c r="K8" s="31">
        <v>9700</v>
      </c>
      <c r="L8" s="31">
        <v>9700</v>
      </c>
    </row>
    <row r="9" spans="1:14" s="1" customFormat="1" ht="15" customHeight="1">
      <c r="A9" s="44"/>
      <c r="B9" s="38" t="s">
        <v>5</v>
      </c>
      <c r="C9" s="3" t="s">
        <v>72</v>
      </c>
      <c r="D9" s="4">
        <f t="shared" si="0"/>
        <v>35929.25</v>
      </c>
      <c r="E9" s="31"/>
      <c r="F9" s="31"/>
      <c r="G9" s="31"/>
      <c r="H9" s="31">
        <v>37917</v>
      </c>
      <c r="I9" s="31">
        <v>31000</v>
      </c>
      <c r="J9" s="28"/>
      <c r="K9" s="31">
        <v>26800</v>
      </c>
      <c r="L9" s="31">
        <v>48000</v>
      </c>
    </row>
    <row r="10" spans="1:14" s="1" customFormat="1" ht="15" customHeight="1">
      <c r="A10" s="44"/>
      <c r="B10" s="38"/>
      <c r="C10" s="3" t="s">
        <v>73</v>
      </c>
      <c r="D10" s="4">
        <f t="shared" si="0"/>
        <v>8779.7999999999993</v>
      </c>
      <c r="E10" s="31">
        <v>13000</v>
      </c>
      <c r="F10" s="31">
        <v>9857</v>
      </c>
      <c r="G10" s="31"/>
      <c r="H10" s="31">
        <v>7500</v>
      </c>
      <c r="I10" s="31">
        <v>8667</v>
      </c>
      <c r="J10" s="28"/>
      <c r="K10" s="28"/>
      <c r="L10" s="31">
        <v>4875</v>
      </c>
    </row>
    <row r="11" spans="1:14" s="7" customFormat="1" ht="15" customHeight="1">
      <c r="A11" s="44"/>
      <c r="B11" s="25" t="s">
        <v>6</v>
      </c>
      <c r="C11" s="3" t="s">
        <v>74</v>
      </c>
      <c r="D11" s="4">
        <f t="shared" si="0"/>
        <v>6553.5714285714284</v>
      </c>
      <c r="E11" s="31">
        <v>4911</v>
      </c>
      <c r="F11" s="28"/>
      <c r="G11" s="31">
        <v>5435</v>
      </c>
      <c r="H11" s="31">
        <v>7980</v>
      </c>
      <c r="I11" s="31">
        <v>6344</v>
      </c>
      <c r="J11" s="31">
        <v>2490</v>
      </c>
      <c r="K11" s="31">
        <v>10215</v>
      </c>
      <c r="L11" s="31">
        <v>8500</v>
      </c>
    </row>
    <row r="12" spans="1:14" s="1" customFormat="1" ht="15" customHeight="1">
      <c r="A12" s="44"/>
      <c r="B12" s="25" t="s">
        <v>7</v>
      </c>
      <c r="C12" s="3" t="s">
        <v>75</v>
      </c>
      <c r="D12" s="4">
        <f t="shared" si="0"/>
        <v>6860.8571428571431</v>
      </c>
      <c r="E12" s="31">
        <v>4444</v>
      </c>
      <c r="F12" s="28"/>
      <c r="G12" s="31">
        <v>5495</v>
      </c>
      <c r="H12" s="31">
        <v>9500</v>
      </c>
      <c r="I12" s="31">
        <v>7473</v>
      </c>
      <c r="J12" s="31">
        <v>3970</v>
      </c>
      <c r="K12" s="31">
        <v>8144</v>
      </c>
      <c r="L12" s="31">
        <v>9000</v>
      </c>
    </row>
    <row r="13" spans="1:14" s="1" customFormat="1" ht="15" customHeight="1">
      <c r="A13" s="44"/>
      <c r="B13" s="25" t="s">
        <v>8</v>
      </c>
      <c r="C13" s="3" t="s">
        <v>76</v>
      </c>
      <c r="D13" s="4">
        <f t="shared" si="0"/>
        <v>5375</v>
      </c>
      <c r="E13" s="28"/>
      <c r="F13" s="28"/>
      <c r="G13" s="28"/>
      <c r="H13" s="28"/>
      <c r="I13" s="34">
        <v>4800</v>
      </c>
      <c r="J13" s="31">
        <v>8740</v>
      </c>
      <c r="K13" s="31">
        <v>3980</v>
      </c>
      <c r="L13" s="31">
        <v>3980</v>
      </c>
    </row>
    <row r="14" spans="1:14" s="7" customFormat="1" ht="15" customHeight="1">
      <c r="A14" s="44"/>
      <c r="B14" s="25" t="s">
        <v>9</v>
      </c>
      <c r="C14" s="3" t="s">
        <v>10</v>
      </c>
      <c r="D14" s="4">
        <f t="shared" si="0"/>
        <v>19881.599999999999</v>
      </c>
      <c r="E14" s="28"/>
      <c r="F14" s="28"/>
      <c r="G14" s="28"/>
      <c r="H14" s="31">
        <v>7800</v>
      </c>
      <c r="I14" s="31">
        <v>36408</v>
      </c>
      <c r="J14" s="31">
        <v>9900</v>
      </c>
      <c r="K14" s="31">
        <v>7800</v>
      </c>
      <c r="L14" s="31">
        <v>37500</v>
      </c>
    </row>
    <row r="15" spans="1:14" s="1" customFormat="1" ht="15" customHeight="1">
      <c r="A15" s="44"/>
      <c r="B15" s="25" t="s">
        <v>11</v>
      </c>
      <c r="C15" s="3" t="s">
        <v>12</v>
      </c>
      <c r="D15" s="4">
        <f t="shared" si="0"/>
        <v>2275.75</v>
      </c>
      <c r="E15" s="31">
        <v>2500</v>
      </c>
      <c r="F15" s="31">
        <v>3636</v>
      </c>
      <c r="G15" s="31">
        <v>1890</v>
      </c>
      <c r="H15" s="31">
        <v>2000</v>
      </c>
      <c r="I15" s="31">
        <v>2710</v>
      </c>
      <c r="J15" s="31">
        <v>1780</v>
      </c>
      <c r="K15" s="31">
        <v>1930</v>
      </c>
      <c r="L15" s="31">
        <v>1760</v>
      </c>
      <c r="M15" s="32"/>
      <c r="N15" s="33"/>
    </row>
    <row r="16" spans="1:14" s="1" customFormat="1" ht="15" customHeight="1">
      <c r="A16" s="44"/>
      <c r="B16" s="25" t="s">
        <v>13</v>
      </c>
      <c r="C16" s="3" t="s">
        <v>14</v>
      </c>
      <c r="D16" s="4">
        <f t="shared" si="0"/>
        <v>3378.3333333333335</v>
      </c>
      <c r="E16" s="31"/>
      <c r="F16" s="31"/>
      <c r="G16" s="31">
        <v>3711</v>
      </c>
      <c r="H16" s="31">
        <v>3980</v>
      </c>
      <c r="I16" s="31">
        <v>3019</v>
      </c>
      <c r="J16" s="31">
        <v>3980</v>
      </c>
      <c r="K16" s="31">
        <v>2400</v>
      </c>
      <c r="L16" s="31">
        <v>3180</v>
      </c>
    </row>
    <row r="17" spans="1:12" s="1" customFormat="1" ht="15" customHeight="1">
      <c r="A17" s="44"/>
      <c r="B17" s="25" t="s">
        <v>15</v>
      </c>
      <c r="C17" s="3" t="s">
        <v>77</v>
      </c>
      <c r="D17" s="4">
        <f t="shared" si="0"/>
        <v>19340</v>
      </c>
      <c r="E17" s="31">
        <v>20800</v>
      </c>
      <c r="F17" s="31">
        <v>23200</v>
      </c>
      <c r="G17" s="31">
        <v>16000</v>
      </c>
      <c r="H17" s="31">
        <v>26000</v>
      </c>
      <c r="I17" s="31">
        <v>16000</v>
      </c>
      <c r="J17" s="31">
        <v>19920</v>
      </c>
      <c r="K17" s="31">
        <v>16800</v>
      </c>
      <c r="L17" s="31">
        <v>16000</v>
      </c>
    </row>
    <row r="18" spans="1:12" s="1" customFormat="1" ht="15" customHeight="1">
      <c r="A18" s="44"/>
      <c r="B18" s="25" t="s">
        <v>16</v>
      </c>
      <c r="C18" s="3" t="s">
        <v>17</v>
      </c>
      <c r="D18" s="4">
        <f t="shared" si="0"/>
        <v>2365.5</v>
      </c>
      <c r="E18" s="31">
        <v>3056</v>
      </c>
      <c r="F18" s="31">
        <v>2840</v>
      </c>
      <c r="G18" s="31">
        <v>1395</v>
      </c>
      <c r="H18" s="31">
        <v>2480</v>
      </c>
      <c r="I18" s="31">
        <v>1352</v>
      </c>
      <c r="J18" s="31">
        <v>2650</v>
      </c>
      <c r="K18" s="31">
        <v>1951</v>
      </c>
      <c r="L18" s="31">
        <v>3200</v>
      </c>
    </row>
    <row r="19" spans="1:12" s="1" customFormat="1" ht="15" customHeight="1">
      <c r="A19" s="44"/>
      <c r="B19" s="25" t="s">
        <v>18</v>
      </c>
      <c r="C19" s="3" t="s">
        <v>19</v>
      </c>
      <c r="D19" s="4">
        <f t="shared" si="0"/>
        <v>3176.75</v>
      </c>
      <c r="E19" s="31">
        <v>4000</v>
      </c>
      <c r="F19" s="31">
        <v>4360</v>
      </c>
      <c r="G19" s="31">
        <v>3325</v>
      </c>
      <c r="H19" s="31">
        <v>1980</v>
      </c>
      <c r="I19" s="31">
        <v>3137</v>
      </c>
      <c r="J19" s="31">
        <v>2980</v>
      </c>
      <c r="K19" s="31">
        <v>2472</v>
      </c>
      <c r="L19" s="31">
        <v>3160</v>
      </c>
    </row>
    <row r="20" spans="1:12" s="1" customFormat="1" ht="15" customHeight="1">
      <c r="A20" s="44"/>
      <c r="B20" s="25" t="s">
        <v>20</v>
      </c>
      <c r="C20" s="3" t="s">
        <v>78</v>
      </c>
      <c r="D20" s="4">
        <f t="shared" si="0"/>
        <v>1427.5</v>
      </c>
      <c r="E20" s="31">
        <v>1350</v>
      </c>
      <c r="F20" s="31">
        <v>1600</v>
      </c>
      <c r="G20" s="31">
        <v>1250</v>
      </c>
      <c r="H20" s="31">
        <v>990</v>
      </c>
      <c r="I20" s="31">
        <v>1520</v>
      </c>
      <c r="J20" s="31">
        <v>1660</v>
      </c>
      <c r="K20" s="31">
        <v>1300</v>
      </c>
      <c r="L20" s="31">
        <v>1750</v>
      </c>
    </row>
    <row r="21" spans="1:12" s="1" customFormat="1" ht="15" customHeight="1">
      <c r="A21" s="44"/>
      <c r="B21" s="25" t="s">
        <v>21</v>
      </c>
      <c r="C21" s="3" t="s">
        <v>79</v>
      </c>
      <c r="D21" s="4">
        <f t="shared" si="0"/>
        <v>1394.2857142857142</v>
      </c>
      <c r="E21" s="31">
        <v>1667</v>
      </c>
      <c r="F21" s="28"/>
      <c r="G21" s="31">
        <v>1750</v>
      </c>
      <c r="H21" s="31">
        <v>1200</v>
      </c>
      <c r="I21" s="31">
        <v>1458</v>
      </c>
      <c r="J21" s="31">
        <v>735</v>
      </c>
      <c r="K21" s="31">
        <v>1650</v>
      </c>
      <c r="L21" s="31">
        <v>1300</v>
      </c>
    </row>
    <row r="22" spans="1:12" s="1" customFormat="1" ht="15" customHeight="1">
      <c r="A22" s="45"/>
      <c r="B22" s="25" t="s">
        <v>105</v>
      </c>
      <c r="C22" s="3" t="s">
        <v>106</v>
      </c>
      <c r="D22" s="4">
        <f t="shared" si="0"/>
        <v>3148.875</v>
      </c>
      <c r="E22" s="31">
        <v>3610</v>
      </c>
      <c r="F22" s="31">
        <v>3000</v>
      </c>
      <c r="G22" s="31">
        <v>2500</v>
      </c>
      <c r="H22" s="31">
        <v>2500</v>
      </c>
      <c r="I22" s="31">
        <v>3101</v>
      </c>
      <c r="J22" s="31">
        <v>3980</v>
      </c>
      <c r="K22" s="31">
        <v>3500</v>
      </c>
      <c r="L22" s="31">
        <v>3000</v>
      </c>
    </row>
    <row r="23" spans="1:12" s="7" customFormat="1" ht="15" customHeight="1">
      <c r="A23" s="40" t="s">
        <v>22</v>
      </c>
      <c r="B23" s="25" t="s">
        <v>23</v>
      </c>
      <c r="C23" s="3" t="s">
        <v>24</v>
      </c>
      <c r="D23" s="4">
        <f t="shared" si="0"/>
        <v>69902.857142857145</v>
      </c>
      <c r="E23" s="28"/>
      <c r="F23" s="31">
        <v>40000</v>
      </c>
      <c r="G23" s="31">
        <v>66000</v>
      </c>
      <c r="H23" s="31">
        <v>95400</v>
      </c>
      <c r="I23" s="31">
        <v>59400</v>
      </c>
      <c r="J23" s="31">
        <v>93520</v>
      </c>
      <c r="K23" s="31">
        <v>72000</v>
      </c>
      <c r="L23" s="31">
        <v>63000</v>
      </c>
    </row>
    <row r="24" spans="1:12" s="1" customFormat="1" ht="15" customHeight="1">
      <c r="A24" s="41"/>
      <c r="B24" s="25" t="s">
        <v>25</v>
      </c>
      <c r="C24" s="3" t="s">
        <v>80</v>
      </c>
      <c r="D24" s="4">
        <f t="shared" si="0"/>
        <v>17763.75</v>
      </c>
      <c r="E24" s="31">
        <v>22350</v>
      </c>
      <c r="F24" s="31">
        <v>19200</v>
      </c>
      <c r="G24" s="31">
        <v>18000</v>
      </c>
      <c r="H24" s="31">
        <v>12000</v>
      </c>
      <c r="I24" s="31">
        <v>17400</v>
      </c>
      <c r="J24" s="31">
        <v>20880</v>
      </c>
      <c r="K24" s="31">
        <v>14400</v>
      </c>
      <c r="L24" s="31">
        <v>17880</v>
      </c>
    </row>
    <row r="25" spans="1:12" s="1" customFormat="1" ht="15" customHeight="1">
      <c r="A25" s="41"/>
      <c r="B25" s="25" t="s">
        <v>26</v>
      </c>
      <c r="C25" s="3" t="s">
        <v>81</v>
      </c>
      <c r="D25" s="4">
        <f t="shared" si="0"/>
        <v>8848.25</v>
      </c>
      <c r="E25" s="31">
        <v>7080</v>
      </c>
      <c r="F25" s="31">
        <v>9900</v>
      </c>
      <c r="G25" s="31">
        <v>7573</v>
      </c>
      <c r="H25" s="31">
        <v>9500</v>
      </c>
      <c r="I25" s="31">
        <v>8581</v>
      </c>
      <c r="J25" s="31">
        <v>13980</v>
      </c>
      <c r="K25" s="31">
        <v>6667</v>
      </c>
      <c r="L25" s="31">
        <v>7505</v>
      </c>
    </row>
    <row r="26" spans="1:12" s="1" customFormat="1" ht="15" customHeight="1">
      <c r="A26" s="41"/>
      <c r="B26" s="25" t="s">
        <v>27</v>
      </c>
      <c r="C26" s="3" t="s">
        <v>82</v>
      </c>
      <c r="D26" s="4">
        <f t="shared" si="0"/>
        <v>9337.5</v>
      </c>
      <c r="E26" s="31">
        <v>9900</v>
      </c>
      <c r="F26" s="31">
        <v>11000</v>
      </c>
      <c r="G26" s="31">
        <v>7960</v>
      </c>
      <c r="H26" s="31">
        <v>11000</v>
      </c>
      <c r="I26" s="31">
        <v>7960</v>
      </c>
      <c r="J26" s="31">
        <v>8980</v>
      </c>
      <c r="K26" s="31">
        <v>7920</v>
      </c>
      <c r="L26" s="31">
        <v>9980</v>
      </c>
    </row>
    <row r="27" spans="1:12" s="7" customFormat="1" ht="15" customHeight="1">
      <c r="A27" s="40" t="s">
        <v>28</v>
      </c>
      <c r="B27" s="26" t="s">
        <v>29</v>
      </c>
      <c r="C27" s="3" t="s">
        <v>83</v>
      </c>
      <c r="D27" s="4">
        <f t="shared" si="0"/>
        <v>10287.5</v>
      </c>
      <c r="E27" s="31">
        <v>13000</v>
      </c>
      <c r="F27" s="31">
        <v>8000</v>
      </c>
      <c r="G27" s="31">
        <v>12500</v>
      </c>
      <c r="H27" s="31">
        <v>9900</v>
      </c>
      <c r="I27" s="31">
        <v>11000</v>
      </c>
      <c r="J27" s="31">
        <v>3900</v>
      </c>
      <c r="K27" s="31">
        <v>12000</v>
      </c>
      <c r="L27" s="31">
        <v>12000</v>
      </c>
    </row>
    <row r="28" spans="1:12" s="1" customFormat="1" ht="15" customHeight="1">
      <c r="A28" s="40"/>
      <c r="B28" s="25" t="s">
        <v>84</v>
      </c>
      <c r="C28" s="3" t="s">
        <v>85</v>
      </c>
      <c r="D28" s="4">
        <f t="shared" si="0"/>
        <v>5493.75</v>
      </c>
      <c r="E28" s="31">
        <v>4500</v>
      </c>
      <c r="F28" s="31">
        <v>5500</v>
      </c>
      <c r="G28" s="31">
        <v>5000</v>
      </c>
      <c r="H28" s="31">
        <v>11220</v>
      </c>
      <c r="I28" s="31">
        <v>5000</v>
      </c>
      <c r="J28" s="31">
        <v>4230</v>
      </c>
      <c r="K28" s="31">
        <v>4250</v>
      </c>
      <c r="L28" s="31">
        <v>4250</v>
      </c>
    </row>
    <row r="29" spans="1:12" s="1" customFormat="1" ht="15" customHeight="1">
      <c r="A29" s="40"/>
      <c r="B29" s="25" t="s">
        <v>86</v>
      </c>
      <c r="C29" s="3" t="s">
        <v>52</v>
      </c>
      <c r="D29" s="4">
        <f t="shared" si="0"/>
        <v>5843.75</v>
      </c>
      <c r="E29" s="31">
        <v>6900</v>
      </c>
      <c r="F29" s="31">
        <v>8000</v>
      </c>
      <c r="G29" s="31">
        <v>6750</v>
      </c>
      <c r="H29" s="31">
        <v>5950</v>
      </c>
      <c r="I29" s="31">
        <v>5000</v>
      </c>
      <c r="J29" s="31">
        <v>3200</v>
      </c>
      <c r="K29" s="31">
        <v>4950</v>
      </c>
      <c r="L29" s="31">
        <v>6000</v>
      </c>
    </row>
    <row r="30" spans="1:12" s="1" customFormat="1" ht="15" customHeight="1">
      <c r="A30" s="40"/>
      <c r="B30" s="25" t="s">
        <v>30</v>
      </c>
      <c r="C30" s="3" t="s">
        <v>87</v>
      </c>
      <c r="D30" s="4">
        <f t="shared" si="0"/>
        <v>14848.333333333334</v>
      </c>
      <c r="E30" s="31"/>
      <c r="F30" s="31"/>
      <c r="G30" s="31">
        <v>13900</v>
      </c>
      <c r="H30" s="31">
        <v>14300</v>
      </c>
      <c r="I30" s="31">
        <v>14500</v>
      </c>
      <c r="J30" s="31">
        <v>16990</v>
      </c>
      <c r="K30" s="31">
        <v>14700</v>
      </c>
      <c r="L30" s="31">
        <v>14700</v>
      </c>
    </row>
    <row r="31" spans="1:12" s="1" customFormat="1" ht="15" customHeight="1">
      <c r="A31" s="40"/>
      <c r="B31" s="25" t="s">
        <v>31</v>
      </c>
      <c r="C31" s="3" t="s">
        <v>32</v>
      </c>
      <c r="D31" s="4">
        <f t="shared" si="0"/>
        <v>11382.5</v>
      </c>
      <c r="E31" s="31">
        <v>11500</v>
      </c>
      <c r="F31" s="31">
        <v>16000</v>
      </c>
      <c r="G31" s="31">
        <v>9600</v>
      </c>
      <c r="H31" s="31">
        <v>12500</v>
      </c>
      <c r="I31" s="31">
        <v>9880</v>
      </c>
      <c r="J31" s="31">
        <v>11980</v>
      </c>
      <c r="K31" s="31">
        <v>9800</v>
      </c>
      <c r="L31" s="31">
        <v>9800</v>
      </c>
    </row>
    <row r="32" spans="1:12" s="1" customFormat="1" ht="15" customHeight="1">
      <c r="A32" s="40" t="s">
        <v>33</v>
      </c>
      <c r="B32" s="25" t="s">
        <v>34</v>
      </c>
      <c r="C32" s="3" t="s">
        <v>88</v>
      </c>
      <c r="D32" s="4">
        <f t="shared" si="0"/>
        <v>1845</v>
      </c>
      <c r="E32" s="31">
        <v>1950</v>
      </c>
      <c r="F32" s="31">
        <v>2300</v>
      </c>
      <c r="G32" s="31">
        <v>1700</v>
      </c>
      <c r="H32" s="31">
        <v>1980</v>
      </c>
      <c r="I32" s="31">
        <v>2200</v>
      </c>
      <c r="J32" s="31">
        <v>1650</v>
      </c>
      <c r="K32" s="31">
        <v>1080</v>
      </c>
      <c r="L32" s="31">
        <v>1900</v>
      </c>
    </row>
    <row r="33" spans="1:12" s="1" customFormat="1" ht="15" customHeight="1">
      <c r="A33" s="40"/>
      <c r="B33" s="25" t="s">
        <v>35</v>
      </c>
      <c r="C33" s="3" t="s">
        <v>89</v>
      </c>
      <c r="D33" s="4">
        <f t="shared" si="0"/>
        <v>2640</v>
      </c>
      <c r="E33" s="31">
        <v>3000</v>
      </c>
      <c r="F33" s="31">
        <v>3200</v>
      </c>
      <c r="G33" s="31">
        <v>2200</v>
      </c>
      <c r="H33" s="31">
        <v>3300</v>
      </c>
      <c r="I33" s="31">
        <v>2380</v>
      </c>
      <c r="J33" s="31">
        <v>2280</v>
      </c>
      <c r="K33" s="31">
        <v>2380</v>
      </c>
      <c r="L33" s="31">
        <v>2380</v>
      </c>
    </row>
    <row r="34" spans="1:12" s="1" customFormat="1" ht="15" customHeight="1">
      <c r="A34" s="40"/>
      <c r="B34" s="38" t="s">
        <v>36</v>
      </c>
      <c r="C34" s="3" t="s">
        <v>90</v>
      </c>
      <c r="D34" s="4">
        <f t="shared" si="0"/>
        <v>2931</v>
      </c>
      <c r="E34" s="31">
        <v>2980</v>
      </c>
      <c r="F34" s="28"/>
      <c r="G34" s="31">
        <v>1026</v>
      </c>
      <c r="H34" s="31">
        <v>3083</v>
      </c>
      <c r="I34" s="31">
        <v>4100</v>
      </c>
      <c r="J34" s="31">
        <v>2840</v>
      </c>
      <c r="K34" s="31">
        <v>2388</v>
      </c>
      <c r="L34" s="31">
        <v>4100</v>
      </c>
    </row>
    <row r="35" spans="1:12" s="1" customFormat="1" ht="15" customHeight="1">
      <c r="A35" s="40"/>
      <c r="B35" s="38"/>
      <c r="C35" s="3" t="s">
        <v>91</v>
      </c>
      <c r="D35" s="4">
        <f t="shared" si="0"/>
        <v>1540.2857142857142</v>
      </c>
      <c r="E35" s="31">
        <v>1500</v>
      </c>
      <c r="F35" s="31">
        <v>1250</v>
      </c>
      <c r="G35" s="28"/>
      <c r="H35" s="31">
        <v>2048</v>
      </c>
      <c r="I35" s="31">
        <v>1707</v>
      </c>
      <c r="J35" s="31">
        <v>1600</v>
      </c>
      <c r="K35" s="31">
        <v>980</v>
      </c>
      <c r="L35" s="31">
        <v>1697</v>
      </c>
    </row>
    <row r="36" spans="1:12" s="1" customFormat="1" ht="15" customHeight="1">
      <c r="A36" s="40"/>
      <c r="B36" s="25" t="s">
        <v>37</v>
      </c>
      <c r="C36" s="3" t="s">
        <v>38</v>
      </c>
      <c r="D36" s="4">
        <f t="shared" si="0"/>
        <v>892</v>
      </c>
      <c r="E36" s="31">
        <v>920</v>
      </c>
      <c r="F36" s="31">
        <v>1000</v>
      </c>
      <c r="G36" s="31">
        <v>830</v>
      </c>
      <c r="H36" s="31">
        <v>900</v>
      </c>
      <c r="I36" s="31">
        <v>830</v>
      </c>
      <c r="J36" s="31">
        <v>830</v>
      </c>
      <c r="K36" s="31">
        <v>996</v>
      </c>
      <c r="L36" s="31">
        <v>830</v>
      </c>
    </row>
    <row r="37" spans="1:12" s="1" customFormat="1" ht="15" customHeight="1">
      <c r="A37" s="40"/>
      <c r="B37" s="25" t="s">
        <v>39</v>
      </c>
      <c r="C37" s="3" t="s">
        <v>92</v>
      </c>
      <c r="D37" s="4">
        <f t="shared" si="0"/>
        <v>7510</v>
      </c>
      <c r="E37" s="31">
        <v>7900</v>
      </c>
      <c r="F37" s="31">
        <v>5800</v>
      </c>
      <c r="G37" s="31">
        <v>6480</v>
      </c>
      <c r="H37" s="31">
        <v>7480</v>
      </c>
      <c r="I37" s="31">
        <v>9480</v>
      </c>
      <c r="J37" s="31">
        <v>8980</v>
      </c>
      <c r="K37" s="31">
        <v>6980</v>
      </c>
      <c r="L37" s="31">
        <v>6980</v>
      </c>
    </row>
    <row r="38" spans="1:12" s="1" customFormat="1" ht="15" customHeight="1">
      <c r="A38" s="40"/>
      <c r="B38" s="25" t="s">
        <v>40</v>
      </c>
      <c r="C38" s="3" t="s">
        <v>41</v>
      </c>
      <c r="D38" s="4">
        <f t="shared" si="0"/>
        <v>10002.5</v>
      </c>
      <c r="E38" s="31">
        <v>12100</v>
      </c>
      <c r="F38" s="31">
        <v>6500</v>
      </c>
      <c r="G38" s="31">
        <v>10600</v>
      </c>
      <c r="H38" s="31">
        <v>12500</v>
      </c>
      <c r="I38" s="31">
        <v>11880</v>
      </c>
      <c r="J38" s="31">
        <v>11980</v>
      </c>
      <c r="K38" s="31">
        <v>6980</v>
      </c>
      <c r="L38" s="31">
        <v>7480</v>
      </c>
    </row>
    <row r="39" spans="1:12" s="1" customFormat="1" ht="15" customHeight="1">
      <c r="A39" s="40"/>
      <c r="B39" s="25" t="s">
        <v>42</v>
      </c>
      <c r="C39" s="3" t="s">
        <v>93</v>
      </c>
      <c r="D39" s="4">
        <f t="shared" si="0"/>
        <v>14410</v>
      </c>
      <c r="E39" s="31">
        <v>16800</v>
      </c>
      <c r="F39" s="31">
        <v>14999.999999999998</v>
      </c>
      <c r="G39" s="31">
        <v>12565</v>
      </c>
      <c r="H39" s="31">
        <v>16500</v>
      </c>
      <c r="I39" s="31">
        <v>8580</v>
      </c>
      <c r="J39" s="31">
        <v>16625</v>
      </c>
      <c r="K39" s="31">
        <v>14600</v>
      </c>
      <c r="L39" s="31">
        <v>14610</v>
      </c>
    </row>
    <row r="40" spans="1:12" s="1" customFormat="1" ht="15" customHeight="1">
      <c r="A40" s="40"/>
      <c r="B40" s="25" t="s">
        <v>43</v>
      </c>
      <c r="C40" s="3" t="s">
        <v>94</v>
      </c>
      <c r="D40" s="4">
        <f t="shared" si="0"/>
        <v>1486.25</v>
      </c>
      <c r="E40" s="31">
        <v>1600</v>
      </c>
      <c r="F40" s="31">
        <v>1700</v>
      </c>
      <c r="G40" s="31">
        <v>1340</v>
      </c>
      <c r="H40" s="31">
        <v>1600</v>
      </c>
      <c r="I40" s="31">
        <v>1440</v>
      </c>
      <c r="J40" s="31">
        <v>1410</v>
      </c>
      <c r="K40" s="31">
        <v>1400</v>
      </c>
      <c r="L40" s="31">
        <v>1400</v>
      </c>
    </row>
    <row r="41" spans="1:12" s="7" customFormat="1" ht="15" customHeight="1">
      <c r="A41" s="40"/>
      <c r="B41" s="25" t="s">
        <v>44</v>
      </c>
      <c r="C41" s="3" t="s">
        <v>95</v>
      </c>
      <c r="D41" s="4">
        <f t="shared" si="0"/>
        <v>1943.75</v>
      </c>
      <c r="E41" s="31">
        <v>2100</v>
      </c>
      <c r="F41" s="31">
        <v>2200</v>
      </c>
      <c r="G41" s="31">
        <v>1850</v>
      </c>
      <c r="H41" s="31">
        <v>2050</v>
      </c>
      <c r="I41" s="31">
        <v>1720</v>
      </c>
      <c r="J41" s="31">
        <v>2030</v>
      </c>
      <c r="K41" s="31">
        <v>1800</v>
      </c>
      <c r="L41" s="31">
        <v>1800</v>
      </c>
    </row>
    <row r="42" spans="1:12" s="1" customFormat="1" ht="15" customHeight="1">
      <c r="A42" s="40"/>
      <c r="B42" s="25" t="s">
        <v>45</v>
      </c>
      <c r="C42" s="3" t="s">
        <v>96</v>
      </c>
      <c r="D42" s="4">
        <f t="shared" si="0"/>
        <v>11827.625</v>
      </c>
      <c r="E42" s="31">
        <v>12500</v>
      </c>
      <c r="F42" s="31">
        <v>13000</v>
      </c>
      <c r="G42" s="31">
        <v>10950</v>
      </c>
      <c r="H42" s="31">
        <v>13000</v>
      </c>
      <c r="I42" s="31">
        <v>10600</v>
      </c>
      <c r="J42" s="31">
        <v>13371</v>
      </c>
      <c r="K42" s="31">
        <v>10600</v>
      </c>
      <c r="L42" s="31">
        <v>10600</v>
      </c>
    </row>
    <row r="43" spans="1:12" s="1" customFormat="1" ht="15" customHeight="1">
      <c r="A43" s="40"/>
      <c r="B43" s="25" t="s">
        <v>46</v>
      </c>
      <c r="C43" s="12" t="s">
        <v>97</v>
      </c>
      <c r="D43" s="4">
        <f t="shared" si="0"/>
        <v>26711.25</v>
      </c>
      <c r="E43" s="31">
        <v>26000</v>
      </c>
      <c r="F43" s="31">
        <v>25000</v>
      </c>
      <c r="G43" s="31">
        <v>25280</v>
      </c>
      <c r="H43" s="31">
        <v>25000</v>
      </c>
      <c r="I43" s="31">
        <v>35100</v>
      </c>
      <c r="J43" s="31">
        <v>25510</v>
      </c>
      <c r="K43" s="31">
        <v>25900</v>
      </c>
      <c r="L43" s="31">
        <v>25900</v>
      </c>
    </row>
    <row r="44" spans="1:12" s="1" customFormat="1" ht="15" customHeight="1">
      <c r="A44" s="40"/>
      <c r="B44" s="25" t="s">
        <v>47</v>
      </c>
      <c r="C44" s="5" t="s">
        <v>98</v>
      </c>
      <c r="D44" s="4">
        <f t="shared" si="0"/>
        <v>3975.6666666666665</v>
      </c>
      <c r="E44" s="31">
        <v>3711</v>
      </c>
      <c r="F44" s="31">
        <v>3797</v>
      </c>
      <c r="G44" s="28"/>
      <c r="H44" s="31">
        <v>4100</v>
      </c>
      <c r="I44" s="31">
        <v>4272</v>
      </c>
      <c r="J44" s="28"/>
      <c r="K44" s="31">
        <v>3987</v>
      </c>
      <c r="L44" s="31">
        <v>3987</v>
      </c>
    </row>
    <row r="45" spans="1:12" s="1" customFormat="1" ht="15" customHeight="1">
      <c r="A45" s="40"/>
      <c r="B45" s="25" t="s">
        <v>48</v>
      </c>
      <c r="C45" s="5" t="s">
        <v>49</v>
      </c>
      <c r="D45" s="4">
        <f t="shared" si="0"/>
        <v>3102.625</v>
      </c>
      <c r="E45" s="31">
        <v>3200</v>
      </c>
      <c r="F45" s="31">
        <v>3200</v>
      </c>
      <c r="G45" s="31">
        <v>3267</v>
      </c>
      <c r="H45" s="31">
        <v>2650</v>
      </c>
      <c r="I45" s="31">
        <v>3044</v>
      </c>
      <c r="J45" s="31">
        <v>3500</v>
      </c>
      <c r="K45" s="31">
        <v>2980</v>
      </c>
      <c r="L45" s="31">
        <v>2980</v>
      </c>
    </row>
    <row r="46" spans="1:12" s="1" customFormat="1" ht="15" customHeight="1">
      <c r="A46" s="40"/>
      <c r="B46" s="25" t="s">
        <v>50</v>
      </c>
      <c r="C46" s="5" t="s">
        <v>99</v>
      </c>
      <c r="D46" s="4">
        <f t="shared" si="0"/>
        <v>27500</v>
      </c>
      <c r="E46" s="28"/>
      <c r="F46" s="28"/>
      <c r="G46" s="28"/>
      <c r="H46" s="28"/>
      <c r="I46" s="31"/>
      <c r="J46" s="31">
        <v>27500</v>
      </c>
      <c r="K46" s="31"/>
      <c r="L46" s="31"/>
    </row>
    <row r="47" spans="1:12" s="1" customFormat="1" ht="15" customHeight="1">
      <c r="A47" s="40"/>
      <c r="B47" s="25" t="s">
        <v>51</v>
      </c>
      <c r="C47" s="5" t="s">
        <v>100</v>
      </c>
      <c r="D47" s="4">
        <f>SUM(E47:L47)/COUNTA(E47:L47)</f>
        <v>6382</v>
      </c>
      <c r="E47" s="28"/>
      <c r="F47" s="28"/>
      <c r="G47" s="28"/>
      <c r="H47" s="31">
        <v>5908</v>
      </c>
      <c r="I47" s="31">
        <v>6540</v>
      </c>
      <c r="J47" s="28"/>
      <c r="K47" s="31">
        <v>6540</v>
      </c>
      <c r="L47" s="31">
        <v>6540</v>
      </c>
    </row>
  </sheetData>
  <mergeCells count="14">
    <mergeCell ref="E3:L3"/>
    <mergeCell ref="B3:B5"/>
    <mergeCell ref="A1:L1"/>
    <mergeCell ref="B34:B35"/>
    <mergeCell ref="D4:D5"/>
    <mergeCell ref="A3:A5"/>
    <mergeCell ref="C3:C5"/>
    <mergeCell ref="B6:B7"/>
    <mergeCell ref="B9:B10"/>
    <mergeCell ref="A23:A26"/>
    <mergeCell ref="B2:C2"/>
    <mergeCell ref="A27:A31"/>
    <mergeCell ref="A32:A47"/>
    <mergeCell ref="A6:A22"/>
  </mergeCells>
  <phoneticPr fontId="2" type="noConversion"/>
  <pageMargins left="0.23622047244094491" right="0.19685039370078741" top="0.43307086614173229" bottom="0.31496062992125984" header="0.35433070866141736" footer="0.19685039370078741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zoomScaleNormal="100" workbookViewId="0">
      <pane xSplit="2" ySplit="5" topLeftCell="C6" activePane="bottomRight" state="frozen"/>
      <selection activeCell="F36" sqref="F36"/>
      <selection pane="topRight" activeCell="F36" sqref="F36"/>
      <selection pane="bottomLeft" activeCell="F36" sqref="F36"/>
      <selection pane="bottomRight" sqref="A1:F1"/>
    </sheetView>
  </sheetViews>
  <sheetFormatPr defaultRowHeight="13.5"/>
  <cols>
    <col min="1" max="1" width="6" customWidth="1"/>
    <col min="2" max="2" width="12.6640625" customWidth="1"/>
    <col min="3" max="3" width="21.44140625" bestFit="1" customWidth="1"/>
    <col min="4" max="6" width="12.6640625" customWidth="1"/>
    <col min="7" max="7" width="14.33203125" customWidth="1"/>
  </cols>
  <sheetData>
    <row r="1" spans="1:7" s="1" customFormat="1" ht="31.5">
      <c r="A1" s="37" t="s">
        <v>103</v>
      </c>
      <c r="B1" s="37"/>
      <c r="C1" s="37"/>
      <c r="D1" s="37"/>
      <c r="E1" s="37"/>
      <c r="F1" s="37"/>
    </row>
    <row r="2" spans="1:7" s="1" customFormat="1" ht="13.5" customHeight="1">
      <c r="A2" s="8"/>
      <c r="B2" s="42" t="s">
        <v>113</v>
      </c>
      <c r="C2" s="42"/>
      <c r="D2" s="13"/>
      <c r="E2" s="9"/>
      <c r="F2" s="9"/>
    </row>
    <row r="3" spans="1:7" s="1" customFormat="1" ht="16.5" customHeight="1">
      <c r="A3" s="46" t="s">
        <v>0</v>
      </c>
      <c r="B3" s="46" t="s">
        <v>111</v>
      </c>
      <c r="C3" s="46" t="s">
        <v>2</v>
      </c>
      <c r="D3" s="46" t="s">
        <v>53</v>
      </c>
      <c r="E3" s="46"/>
      <c r="F3" s="46"/>
    </row>
    <row r="4" spans="1:7" s="1" customFormat="1" ht="18" customHeight="1">
      <c r="A4" s="46"/>
      <c r="B4" s="46"/>
      <c r="C4" s="46"/>
      <c r="D4" s="47" t="s">
        <v>101</v>
      </c>
      <c r="E4" s="10" t="s">
        <v>54</v>
      </c>
      <c r="F4" s="11" t="s">
        <v>55</v>
      </c>
    </row>
    <row r="5" spans="1:7" s="1" customFormat="1" ht="19.5" customHeight="1">
      <c r="A5" s="46"/>
      <c r="B5" s="46"/>
      <c r="C5" s="46"/>
      <c r="D5" s="47"/>
      <c r="E5" s="17" t="s">
        <v>56</v>
      </c>
      <c r="F5" s="11" t="s">
        <v>57</v>
      </c>
    </row>
    <row r="6" spans="1:7" s="1" customFormat="1" ht="15" customHeight="1">
      <c r="A6" s="43" t="s">
        <v>107</v>
      </c>
      <c r="B6" s="38" t="s">
        <v>3</v>
      </c>
      <c r="C6" s="3" t="s">
        <v>69</v>
      </c>
      <c r="D6" s="24">
        <f t="shared" ref="D6:D47" si="0">SUM(E6:F6)/COUNTA(E6:F6)</f>
        <v>64200</v>
      </c>
      <c r="E6" s="29">
        <v>58900</v>
      </c>
      <c r="F6" s="29">
        <v>69500</v>
      </c>
    </row>
    <row r="7" spans="1:7" s="1" customFormat="1" ht="15" customHeight="1">
      <c r="A7" s="44"/>
      <c r="B7" s="38"/>
      <c r="C7" s="3" t="s">
        <v>70</v>
      </c>
      <c r="D7" s="24">
        <f t="shared" si="0"/>
        <v>74000</v>
      </c>
      <c r="E7" s="29">
        <v>78000</v>
      </c>
      <c r="F7" s="29">
        <v>70000</v>
      </c>
      <c r="G7" s="18"/>
    </row>
    <row r="8" spans="1:7" s="1" customFormat="1" ht="15" customHeight="1">
      <c r="A8" s="44"/>
      <c r="B8" s="2" t="s">
        <v>4</v>
      </c>
      <c r="C8" s="3" t="s">
        <v>71</v>
      </c>
      <c r="D8" s="24">
        <f t="shared" si="0"/>
        <v>8250</v>
      </c>
      <c r="E8" s="29">
        <v>8000</v>
      </c>
      <c r="F8" s="29">
        <v>8500</v>
      </c>
    </row>
    <row r="9" spans="1:7" s="1" customFormat="1" ht="15" customHeight="1">
      <c r="A9" s="44"/>
      <c r="B9" s="38" t="s">
        <v>5</v>
      </c>
      <c r="C9" s="3" t="s">
        <v>72</v>
      </c>
      <c r="D9" s="24">
        <f t="shared" si="0"/>
        <v>19500</v>
      </c>
      <c r="E9" s="29">
        <v>24000</v>
      </c>
      <c r="F9" s="29">
        <v>15000</v>
      </c>
    </row>
    <row r="10" spans="1:7" s="1" customFormat="1" ht="15" customHeight="1">
      <c r="A10" s="44"/>
      <c r="B10" s="38"/>
      <c r="C10" s="3" t="s">
        <v>73</v>
      </c>
      <c r="D10" s="24">
        <f t="shared" si="0"/>
        <v>7000</v>
      </c>
      <c r="E10" s="29">
        <v>8000</v>
      </c>
      <c r="F10" s="29">
        <v>6000</v>
      </c>
    </row>
    <row r="11" spans="1:7" s="7" customFormat="1" ht="15" customHeight="1">
      <c r="A11" s="44"/>
      <c r="B11" s="2" t="s">
        <v>6</v>
      </c>
      <c r="C11" s="3" t="s">
        <v>74</v>
      </c>
      <c r="D11" s="24">
        <f t="shared" si="0"/>
        <v>3666.5</v>
      </c>
      <c r="E11" s="29">
        <v>3333</v>
      </c>
      <c r="F11" s="29">
        <v>4000</v>
      </c>
    </row>
    <row r="12" spans="1:7" s="1" customFormat="1" ht="15" customHeight="1">
      <c r="A12" s="44"/>
      <c r="B12" s="2" t="s">
        <v>7</v>
      </c>
      <c r="C12" s="3" t="s">
        <v>75</v>
      </c>
      <c r="D12" s="24">
        <f t="shared" si="0"/>
        <v>5500</v>
      </c>
      <c r="E12" s="29">
        <v>6000</v>
      </c>
      <c r="F12" s="29">
        <v>5000</v>
      </c>
    </row>
    <row r="13" spans="1:7" s="1" customFormat="1" ht="15" customHeight="1">
      <c r="A13" s="44"/>
      <c r="B13" s="2" t="s">
        <v>8</v>
      </c>
      <c r="C13" s="3" t="s">
        <v>76</v>
      </c>
      <c r="D13" s="24">
        <f t="shared" si="0"/>
        <v>10000</v>
      </c>
      <c r="E13" s="29">
        <v>10000</v>
      </c>
      <c r="F13" s="29"/>
    </row>
    <row r="14" spans="1:7" s="7" customFormat="1" ht="15" customHeight="1">
      <c r="A14" s="44"/>
      <c r="B14" s="2" t="s">
        <v>9</v>
      </c>
      <c r="C14" s="3" t="s">
        <v>10</v>
      </c>
      <c r="D14" s="24">
        <f t="shared" si="0"/>
        <v>11500</v>
      </c>
      <c r="E14" s="29">
        <v>10000</v>
      </c>
      <c r="F14" s="29">
        <v>13000</v>
      </c>
    </row>
    <row r="15" spans="1:7" s="1" customFormat="1" ht="15" customHeight="1">
      <c r="A15" s="44"/>
      <c r="B15" s="2" t="s">
        <v>11</v>
      </c>
      <c r="C15" s="3" t="s">
        <v>12</v>
      </c>
      <c r="D15" s="24">
        <f t="shared" si="0"/>
        <v>1750</v>
      </c>
      <c r="E15" s="29">
        <v>1500</v>
      </c>
      <c r="F15" s="29">
        <v>2000</v>
      </c>
    </row>
    <row r="16" spans="1:7" s="1" customFormat="1" ht="15" customHeight="1">
      <c r="A16" s="44"/>
      <c r="B16" s="2" t="s">
        <v>13</v>
      </c>
      <c r="C16" s="3" t="s">
        <v>14</v>
      </c>
      <c r="D16" s="24">
        <f t="shared" si="0"/>
        <v>5500</v>
      </c>
      <c r="E16" s="29">
        <v>6000</v>
      </c>
      <c r="F16" s="29">
        <v>5000</v>
      </c>
    </row>
    <row r="17" spans="1:6" s="1" customFormat="1" ht="15" customHeight="1">
      <c r="A17" s="44"/>
      <c r="B17" s="2" t="s">
        <v>15</v>
      </c>
      <c r="C17" s="3" t="s">
        <v>77</v>
      </c>
      <c r="D17" s="24">
        <f t="shared" si="0"/>
        <v>20200</v>
      </c>
      <c r="E17" s="29">
        <v>22400</v>
      </c>
      <c r="F17" s="29">
        <v>18000</v>
      </c>
    </row>
    <row r="18" spans="1:6" s="1" customFormat="1" ht="15" customHeight="1">
      <c r="A18" s="44"/>
      <c r="B18" s="2" t="s">
        <v>16</v>
      </c>
      <c r="C18" s="3" t="s">
        <v>17</v>
      </c>
      <c r="D18" s="24">
        <f t="shared" si="0"/>
        <v>1750</v>
      </c>
      <c r="E18" s="29">
        <v>2500</v>
      </c>
      <c r="F18" s="29">
        <v>1000</v>
      </c>
    </row>
    <row r="19" spans="1:6" s="1" customFormat="1" ht="15" customHeight="1">
      <c r="A19" s="44"/>
      <c r="B19" s="2" t="s">
        <v>18</v>
      </c>
      <c r="C19" s="3" t="s">
        <v>19</v>
      </c>
      <c r="D19" s="24">
        <f t="shared" si="0"/>
        <v>3000</v>
      </c>
      <c r="E19" s="29">
        <v>2000</v>
      </c>
      <c r="F19" s="29">
        <v>4000</v>
      </c>
    </row>
    <row r="20" spans="1:6" s="1" customFormat="1" ht="15" customHeight="1">
      <c r="A20" s="44"/>
      <c r="B20" s="2" t="s">
        <v>20</v>
      </c>
      <c r="C20" s="3" t="s">
        <v>78</v>
      </c>
      <c r="D20" s="24">
        <f t="shared" si="0"/>
        <v>1750</v>
      </c>
      <c r="E20" s="29">
        <v>2000</v>
      </c>
      <c r="F20" s="29">
        <v>1500</v>
      </c>
    </row>
    <row r="21" spans="1:6" s="1" customFormat="1" ht="15" customHeight="1">
      <c r="A21" s="44"/>
      <c r="B21" s="2" t="s">
        <v>21</v>
      </c>
      <c r="C21" s="3" t="s">
        <v>79</v>
      </c>
      <c r="D21" s="24">
        <f t="shared" si="0"/>
        <v>1644</v>
      </c>
      <c r="E21" s="29">
        <v>1188</v>
      </c>
      <c r="F21" s="29">
        <v>2100</v>
      </c>
    </row>
    <row r="22" spans="1:6" s="1" customFormat="1" ht="15" customHeight="1">
      <c r="A22" s="48"/>
      <c r="B22" s="23" t="s">
        <v>105</v>
      </c>
      <c r="C22" s="3" t="s">
        <v>106</v>
      </c>
      <c r="D22" s="24">
        <f t="shared" si="0"/>
        <v>2500</v>
      </c>
      <c r="E22" s="29">
        <v>2500</v>
      </c>
      <c r="F22" s="29">
        <v>2500</v>
      </c>
    </row>
    <row r="23" spans="1:6" s="7" customFormat="1" ht="15" customHeight="1">
      <c r="A23" s="40" t="s">
        <v>109</v>
      </c>
      <c r="B23" s="2" t="s">
        <v>23</v>
      </c>
      <c r="C23" s="3" t="s">
        <v>24</v>
      </c>
      <c r="D23" s="24">
        <f t="shared" si="0"/>
        <v>86700</v>
      </c>
      <c r="E23" s="29">
        <v>84000</v>
      </c>
      <c r="F23" s="29">
        <v>89400</v>
      </c>
    </row>
    <row r="24" spans="1:6" s="1" customFormat="1" ht="15" customHeight="1">
      <c r="A24" s="41"/>
      <c r="B24" s="2" t="s">
        <v>25</v>
      </c>
      <c r="C24" s="3" t="s">
        <v>80</v>
      </c>
      <c r="D24" s="24">
        <f t="shared" si="0"/>
        <v>17700</v>
      </c>
      <c r="E24" s="29">
        <v>16800</v>
      </c>
      <c r="F24" s="29">
        <v>18600</v>
      </c>
    </row>
    <row r="25" spans="1:6" s="1" customFormat="1" ht="15" customHeight="1">
      <c r="A25" s="41"/>
      <c r="B25" s="2" t="s">
        <v>26</v>
      </c>
      <c r="C25" s="3" t="s">
        <v>81</v>
      </c>
      <c r="D25" s="24">
        <f t="shared" si="0"/>
        <v>9500</v>
      </c>
      <c r="E25" s="29">
        <v>9000</v>
      </c>
      <c r="F25" s="29">
        <v>10000</v>
      </c>
    </row>
    <row r="26" spans="1:6" s="1" customFormat="1" ht="15" customHeight="1">
      <c r="A26" s="41"/>
      <c r="B26" s="2" t="s">
        <v>27</v>
      </c>
      <c r="C26" s="3" t="s">
        <v>82</v>
      </c>
      <c r="D26" s="24">
        <f t="shared" si="0"/>
        <v>10250</v>
      </c>
      <c r="E26" s="29">
        <v>9500</v>
      </c>
      <c r="F26" s="29">
        <v>11000</v>
      </c>
    </row>
    <row r="27" spans="1:6" s="1" customFormat="1" ht="15" customHeight="1">
      <c r="A27" s="43" t="s">
        <v>110</v>
      </c>
      <c r="B27" s="2" t="s">
        <v>29</v>
      </c>
      <c r="C27" s="3" t="s">
        <v>83</v>
      </c>
      <c r="D27" s="24">
        <f t="shared" si="0"/>
        <v>4166.5</v>
      </c>
      <c r="E27" s="29">
        <v>3333</v>
      </c>
      <c r="F27" s="29">
        <v>5000</v>
      </c>
    </row>
    <row r="28" spans="1:6" s="1" customFormat="1" ht="15" customHeight="1">
      <c r="A28" s="44"/>
      <c r="B28" s="2" t="s">
        <v>84</v>
      </c>
      <c r="C28" s="3" t="s">
        <v>85</v>
      </c>
      <c r="D28" s="24">
        <f t="shared" si="0"/>
        <v>4500</v>
      </c>
      <c r="E28" s="29">
        <v>5000</v>
      </c>
      <c r="F28" s="29">
        <v>4000</v>
      </c>
    </row>
    <row r="29" spans="1:6" s="1" customFormat="1" ht="15" customHeight="1">
      <c r="A29" s="44"/>
      <c r="B29" s="2" t="s">
        <v>86</v>
      </c>
      <c r="C29" s="3" t="s">
        <v>52</v>
      </c>
      <c r="D29" s="24">
        <f t="shared" si="0"/>
        <v>6750</v>
      </c>
      <c r="E29" s="29">
        <v>7500</v>
      </c>
      <c r="F29" s="29">
        <v>6000</v>
      </c>
    </row>
    <row r="30" spans="1:6" s="1" customFormat="1" ht="15" customHeight="1">
      <c r="A30" s="44"/>
      <c r="B30" s="2" t="s">
        <v>30</v>
      </c>
      <c r="C30" s="3" t="s">
        <v>87</v>
      </c>
      <c r="D30" s="24">
        <f t="shared" si="0"/>
        <v>13500</v>
      </c>
      <c r="E30" s="29">
        <v>14000</v>
      </c>
      <c r="F30" s="29">
        <v>13000</v>
      </c>
    </row>
    <row r="31" spans="1:6" s="1" customFormat="1" ht="15" customHeight="1">
      <c r="A31" s="44"/>
      <c r="B31" s="2" t="s">
        <v>31</v>
      </c>
      <c r="C31" s="3" t="s">
        <v>32</v>
      </c>
      <c r="D31" s="24">
        <f t="shared" si="0"/>
        <v>9500</v>
      </c>
      <c r="E31" s="29">
        <v>12000</v>
      </c>
      <c r="F31" s="29">
        <v>7000</v>
      </c>
    </row>
    <row r="32" spans="1:6" s="1" customFormat="1" ht="15" customHeight="1">
      <c r="A32" s="40" t="s">
        <v>33</v>
      </c>
      <c r="B32" s="2" t="s">
        <v>34</v>
      </c>
      <c r="C32" s="3" t="s">
        <v>88</v>
      </c>
      <c r="D32" s="24">
        <f t="shared" si="0"/>
        <v>2300</v>
      </c>
      <c r="E32" s="29">
        <v>2200</v>
      </c>
      <c r="F32" s="29">
        <v>2400</v>
      </c>
    </row>
    <row r="33" spans="1:7" s="1" customFormat="1" ht="15" customHeight="1">
      <c r="A33" s="40"/>
      <c r="B33" s="2" t="s">
        <v>35</v>
      </c>
      <c r="C33" s="3" t="s">
        <v>89</v>
      </c>
      <c r="D33" s="24">
        <f t="shared" si="0"/>
        <v>3150</v>
      </c>
      <c r="E33" s="29">
        <v>2800</v>
      </c>
      <c r="F33" s="29">
        <v>3500</v>
      </c>
    </row>
    <row r="34" spans="1:7" s="1" customFormat="1" ht="15" customHeight="1">
      <c r="A34" s="40"/>
      <c r="B34" s="38" t="s">
        <v>36</v>
      </c>
      <c r="C34" s="3" t="s">
        <v>90</v>
      </c>
      <c r="D34" s="24">
        <f t="shared" si="0"/>
        <v>2990</v>
      </c>
      <c r="E34" s="29">
        <v>2980</v>
      </c>
      <c r="F34" s="29">
        <v>3000</v>
      </c>
    </row>
    <row r="35" spans="1:7" s="1" customFormat="1" ht="15" customHeight="1">
      <c r="A35" s="40"/>
      <c r="B35" s="38"/>
      <c r="C35" s="3" t="s">
        <v>91</v>
      </c>
      <c r="D35" s="24">
        <f t="shared" si="0"/>
        <v>1425.8620689655172</v>
      </c>
      <c r="E35" s="29">
        <v>1551.7241379310344</v>
      </c>
      <c r="F35" s="29">
        <v>1300</v>
      </c>
    </row>
    <row r="36" spans="1:7" s="1" customFormat="1" ht="15" customHeight="1">
      <c r="A36" s="40"/>
      <c r="B36" s="2" t="s">
        <v>37</v>
      </c>
      <c r="C36" s="3" t="s">
        <v>38</v>
      </c>
      <c r="D36" s="24">
        <f t="shared" si="0"/>
        <v>920</v>
      </c>
      <c r="E36" s="29">
        <v>860</v>
      </c>
      <c r="F36" s="29">
        <v>980</v>
      </c>
    </row>
    <row r="37" spans="1:7" s="1" customFormat="1" ht="15" customHeight="1">
      <c r="A37" s="40"/>
      <c r="B37" s="2" t="s">
        <v>39</v>
      </c>
      <c r="C37" s="3" t="s">
        <v>92</v>
      </c>
      <c r="D37" s="24">
        <f t="shared" si="0"/>
        <v>6850</v>
      </c>
      <c r="E37" s="29">
        <v>6800</v>
      </c>
      <c r="F37" s="29">
        <v>6900</v>
      </c>
    </row>
    <row r="38" spans="1:7" s="1" customFormat="1" ht="15" customHeight="1">
      <c r="A38" s="40"/>
      <c r="B38" s="2" t="s">
        <v>40</v>
      </c>
      <c r="C38" s="3" t="s">
        <v>41</v>
      </c>
      <c r="D38" s="24">
        <f t="shared" si="0"/>
        <v>6390</v>
      </c>
      <c r="E38" s="29">
        <v>5800</v>
      </c>
      <c r="F38" s="29">
        <v>6980</v>
      </c>
    </row>
    <row r="39" spans="1:7" s="1" customFormat="1" ht="15" customHeight="1">
      <c r="A39" s="40"/>
      <c r="B39" s="2" t="s">
        <v>42</v>
      </c>
      <c r="C39" s="3" t="s">
        <v>93</v>
      </c>
      <c r="D39" s="24">
        <f t="shared" si="0"/>
        <v>15900</v>
      </c>
      <c r="E39" s="29">
        <v>15900</v>
      </c>
      <c r="F39" s="29">
        <v>15900</v>
      </c>
    </row>
    <row r="40" spans="1:7" s="1" customFormat="1" ht="15" customHeight="1">
      <c r="A40" s="40"/>
      <c r="B40" s="2" t="s">
        <v>43</v>
      </c>
      <c r="C40" s="3" t="s">
        <v>94</v>
      </c>
      <c r="D40" s="24">
        <f t="shared" si="0"/>
        <v>1575</v>
      </c>
      <c r="E40" s="29">
        <v>1450</v>
      </c>
      <c r="F40" s="29">
        <v>1700</v>
      </c>
    </row>
    <row r="41" spans="1:7" s="7" customFormat="1" ht="15" customHeight="1">
      <c r="A41" s="40"/>
      <c r="B41" s="2" t="s">
        <v>44</v>
      </c>
      <c r="C41" s="3" t="s">
        <v>95</v>
      </c>
      <c r="D41" s="24">
        <f t="shared" si="0"/>
        <v>2075</v>
      </c>
      <c r="E41" s="29">
        <v>1950</v>
      </c>
      <c r="F41" s="29">
        <v>2200</v>
      </c>
    </row>
    <row r="42" spans="1:7" s="1" customFormat="1" ht="15" customHeight="1">
      <c r="A42" s="40"/>
      <c r="B42" s="2" t="s">
        <v>45</v>
      </c>
      <c r="C42" s="3" t="s">
        <v>96</v>
      </c>
      <c r="D42" s="24">
        <f t="shared" si="0"/>
        <v>11850</v>
      </c>
      <c r="E42" s="29">
        <v>11200</v>
      </c>
      <c r="F42" s="29">
        <v>12500</v>
      </c>
    </row>
    <row r="43" spans="1:7" s="1" customFormat="1" ht="15" customHeight="1">
      <c r="A43" s="40"/>
      <c r="B43" s="2" t="s">
        <v>46</v>
      </c>
      <c r="C43" s="12" t="s">
        <v>97</v>
      </c>
      <c r="D43" s="24">
        <f t="shared" si="0"/>
        <v>24500</v>
      </c>
      <c r="E43" s="29">
        <v>24000</v>
      </c>
      <c r="F43" s="29">
        <v>25000</v>
      </c>
    </row>
    <row r="44" spans="1:7" s="1" customFormat="1" ht="15" customHeight="1">
      <c r="A44" s="40"/>
      <c r="B44" s="2" t="s">
        <v>47</v>
      </c>
      <c r="C44" s="5" t="s">
        <v>98</v>
      </c>
      <c r="D44" s="24">
        <f t="shared" si="0"/>
        <v>4200</v>
      </c>
      <c r="E44" s="29">
        <v>4200</v>
      </c>
      <c r="F44" s="30"/>
    </row>
    <row r="45" spans="1:7" s="1" customFormat="1" ht="15" customHeight="1">
      <c r="A45" s="40"/>
      <c r="B45" s="2" t="s">
        <v>48</v>
      </c>
      <c r="C45" s="5" t="s">
        <v>49</v>
      </c>
      <c r="D45" s="24">
        <f t="shared" si="0"/>
        <v>3200</v>
      </c>
      <c r="E45" s="29">
        <v>3200</v>
      </c>
      <c r="F45" s="29">
        <v>3200</v>
      </c>
    </row>
    <row r="46" spans="1:7" s="1" customFormat="1" ht="15" customHeight="1">
      <c r="A46" s="40"/>
      <c r="B46" s="22" t="s">
        <v>50</v>
      </c>
      <c r="C46" s="5" t="s">
        <v>104</v>
      </c>
      <c r="D46" s="24">
        <f t="shared" si="0"/>
        <v>19000</v>
      </c>
      <c r="E46" s="29">
        <v>19000</v>
      </c>
      <c r="F46" s="29"/>
    </row>
    <row r="47" spans="1:7" s="1" customFormat="1" ht="15" customHeight="1">
      <c r="A47" s="40"/>
      <c r="B47" s="21" t="s">
        <v>51</v>
      </c>
      <c r="C47" s="5" t="s">
        <v>100</v>
      </c>
      <c r="D47" s="24">
        <f t="shared" si="0"/>
        <v>8700</v>
      </c>
      <c r="E47" s="29">
        <v>9500</v>
      </c>
      <c r="F47" s="29">
        <v>7900</v>
      </c>
    </row>
    <row r="48" spans="1:7">
      <c r="D48" s="6"/>
      <c r="E48" s="20"/>
      <c r="F48" s="20"/>
      <c r="G48" s="19"/>
    </row>
    <row r="49" spans="5:7">
      <c r="E49" s="20"/>
      <c r="F49" s="20"/>
      <c r="G49" s="19"/>
    </row>
    <row r="50" spans="5:7">
      <c r="E50" s="20"/>
      <c r="F50" s="20"/>
      <c r="G50" s="19"/>
    </row>
    <row r="51" spans="5:7">
      <c r="E51" s="20"/>
      <c r="F51" s="20"/>
      <c r="G51" s="19"/>
    </row>
    <row r="52" spans="5:7">
      <c r="E52" s="20"/>
      <c r="F52" s="20"/>
      <c r="G52" s="19"/>
    </row>
    <row r="53" spans="5:7">
      <c r="E53" s="20"/>
      <c r="F53" s="20"/>
      <c r="G53" s="19"/>
    </row>
    <row r="54" spans="5:7">
      <c r="E54" s="20"/>
      <c r="F54" s="20"/>
      <c r="G54" s="19"/>
    </row>
    <row r="55" spans="5:7">
      <c r="E55" s="20"/>
      <c r="F55" s="20"/>
      <c r="G55" s="19"/>
    </row>
    <row r="56" spans="5:7">
      <c r="E56" s="20"/>
      <c r="F56" s="20"/>
      <c r="G56" s="19"/>
    </row>
    <row r="57" spans="5:7">
      <c r="E57" s="19"/>
      <c r="F57" s="19"/>
      <c r="G57" s="19"/>
    </row>
    <row r="58" spans="5:7">
      <c r="E58" s="19"/>
      <c r="F58" s="19"/>
      <c r="G58" s="19"/>
    </row>
  </sheetData>
  <mergeCells count="14">
    <mergeCell ref="A27:A31"/>
    <mergeCell ref="B2:C2"/>
    <mergeCell ref="A1:F1"/>
    <mergeCell ref="A32:A47"/>
    <mergeCell ref="B34:B35"/>
    <mergeCell ref="C3:C5"/>
    <mergeCell ref="A3:A5"/>
    <mergeCell ref="B3:B5"/>
    <mergeCell ref="B6:B7"/>
    <mergeCell ref="B9:B10"/>
    <mergeCell ref="A23:A26"/>
    <mergeCell ref="D3:F3"/>
    <mergeCell ref="D4:D5"/>
    <mergeCell ref="A6:A22"/>
  </mergeCells>
  <phoneticPr fontId="2" type="noConversion"/>
  <pageMargins left="0.23622047244094491" right="0.19685039370078741" top="0.43307086614173229" bottom="0.31496062992125984" header="0.35433070866141736" footer="0.1968503937007874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SSM</vt:lpstr>
      <vt:lpstr>전통시장 </vt:lpstr>
      <vt:lpstr>SSM!Print_Titles</vt:lpstr>
      <vt:lpstr>'전통시장 '!Print_Titles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2022-10-06T10:20:25Z</cp:lastPrinted>
  <dcterms:created xsi:type="dcterms:W3CDTF">2012-04-24T22:25:32Z</dcterms:created>
  <dcterms:modified xsi:type="dcterms:W3CDTF">2026-08-03T01:05:47Z</dcterms:modified>
</cp:coreProperties>
</file>